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995" windowWidth="19440" windowHeight="9540"/>
  </bookViews>
  <sheets>
    <sheet name="2021.4월" sheetId="25" r:id="rId1"/>
    <sheet name="Sheet1" sheetId="22" r:id="rId2"/>
  </sheets>
  <calcPr calcId="144525"/>
</workbook>
</file>

<file path=xl/calcChain.xml><?xml version="1.0" encoding="utf-8"?>
<calcChain xmlns="http://schemas.openxmlformats.org/spreadsheetml/2006/main">
  <c r="E15" i="25" l="1"/>
  <c r="E14" i="25" s="1"/>
  <c r="D7" i="25"/>
  <c r="E8" i="25" l="1"/>
  <c r="E7" i="25"/>
  <c r="F9" i="25" s="1"/>
  <c r="F8" i="25" l="1"/>
</calcChain>
</file>

<file path=xl/sharedStrings.xml><?xml version="1.0" encoding="utf-8"?>
<sst xmlns="http://schemas.openxmlformats.org/spreadsheetml/2006/main" count="75" uniqueCount="62">
  <si>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</si>
  <si>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</si>
  <si>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</si>
  <si>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</si>
  <si>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</si>
  <si>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</si>
  <si>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</si>
  <si>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</si>
  <si>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</si>
  <si>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</si>
  <si>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</si>
  <si>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(단위: 원)</t>
  </si>
  <si>
    <t>유                   형</t>
  </si>
  <si>
    <t>카드사용</t>
    <phoneticPr fontId="10" type="noConversion"/>
  </si>
  <si>
    <t>사용처(상호)</t>
    <phoneticPr fontId="10" type="noConversion"/>
  </si>
  <si>
    <t>내    역(건수)</t>
    <phoneticPr fontId="10" type="noConversion"/>
  </si>
  <si>
    <t>② 공식적인 행사경비</t>
    <phoneticPr fontId="10" type="noConversion"/>
  </si>
  <si>
    <t>① 치안대책 회의, 치안현장 순시, 직원 간담회 등</t>
    <phoneticPr fontId="10" type="noConversion"/>
  </si>
  <si>
    <t>구성비</t>
    <phoneticPr fontId="10" type="noConversion"/>
  </si>
  <si>
    <t>①치안대책 
회의, 
치안현장 
순시·직원 
간담회 등</t>
    <phoneticPr fontId="10" type="noConversion"/>
  </si>
  <si>
    <t>②기 타         행사경비</t>
    <phoneticPr fontId="10" type="noConversion"/>
  </si>
  <si>
    <t xml:space="preserve"> </t>
    <phoneticPr fontId="10" type="noConversion"/>
  </si>
  <si>
    <t>집행방법</t>
    <phoneticPr fontId="10" type="noConversion"/>
  </si>
  <si>
    <t>경복궁</t>
    <phoneticPr fontId="10" type="noConversion"/>
  </si>
  <si>
    <t>4/1</t>
    <phoneticPr fontId="10" type="noConversion"/>
  </si>
  <si>
    <t>4/6</t>
    <phoneticPr fontId="10" type="noConversion"/>
  </si>
  <si>
    <t>4/8</t>
    <phoneticPr fontId="10" type="noConversion"/>
  </si>
  <si>
    <t>4/9</t>
    <phoneticPr fontId="10" type="noConversion"/>
  </si>
  <si>
    <t>4/12</t>
    <phoneticPr fontId="10" type="noConversion"/>
  </si>
  <si>
    <t>4/13</t>
    <phoneticPr fontId="10" type="noConversion"/>
  </si>
  <si>
    <t>4/14</t>
    <phoneticPr fontId="10" type="noConversion"/>
  </si>
  <si>
    <t>4/15</t>
    <phoneticPr fontId="10" type="noConversion"/>
  </si>
  <si>
    <t>4/16</t>
    <phoneticPr fontId="10" type="noConversion"/>
  </si>
  <si>
    <t>4/19</t>
    <phoneticPr fontId="10" type="noConversion"/>
  </si>
  <si>
    <t>4/21</t>
    <phoneticPr fontId="10" type="noConversion"/>
  </si>
  <si>
    <t>4/26</t>
    <phoneticPr fontId="10" type="noConversion"/>
  </si>
  <si>
    <t>카드사용</t>
    <phoneticPr fontId="10" type="noConversion"/>
  </si>
  <si>
    <t>안동국시</t>
    <phoneticPr fontId="10" type="noConversion"/>
  </si>
  <si>
    <t>산토리니</t>
    <phoneticPr fontId="10" type="noConversion"/>
  </si>
  <si>
    <t>아현정</t>
    <phoneticPr fontId="10" type="noConversion"/>
  </si>
  <si>
    <t>어성촌</t>
    <phoneticPr fontId="10" type="noConversion"/>
  </si>
  <si>
    <t>곤지곤지</t>
    <phoneticPr fontId="10" type="noConversion"/>
  </si>
  <si>
    <t>안동국시</t>
    <phoneticPr fontId="10" type="noConversion"/>
  </si>
  <si>
    <t>이향</t>
    <phoneticPr fontId="10" type="noConversion"/>
  </si>
  <si>
    <t>대판장</t>
    <phoneticPr fontId="10" type="noConversion"/>
  </si>
  <si>
    <t>박소선할매곰탕</t>
    <phoneticPr fontId="10" type="noConversion"/>
  </si>
  <si>
    <t>향원</t>
    <phoneticPr fontId="10" type="noConversion"/>
  </si>
  <si>
    <t>남강회초밥</t>
    <phoneticPr fontId="10" type="noConversion"/>
  </si>
  <si>
    <t>협력치안 강화 방안 논의</t>
    <phoneticPr fontId="10" type="noConversion"/>
  </si>
  <si>
    <t>자치경찰 추진 대책 등 논의</t>
    <phoneticPr fontId="10" type="noConversion"/>
  </si>
  <si>
    <t>대테러 공동대응 방안 논의</t>
    <phoneticPr fontId="10" type="noConversion"/>
  </si>
  <si>
    <t>민생침해범죄 예방대책 논의</t>
    <phoneticPr fontId="10" type="noConversion"/>
  </si>
  <si>
    <t>교통질서 확립 방안 간담회</t>
    <phoneticPr fontId="10" type="noConversion"/>
  </si>
  <si>
    <t>피해자보호 지원 대책 논의</t>
    <phoneticPr fontId="10" type="noConversion"/>
  </si>
  <si>
    <t>범죄예방 대응 관련 논의</t>
    <phoneticPr fontId="10" type="noConversion"/>
  </si>
  <si>
    <t>핵심추진과제 업무 논의</t>
    <phoneticPr fontId="10" type="noConversion"/>
  </si>
  <si>
    <t>공직기강 확립방안 논의</t>
    <phoneticPr fontId="10" type="noConversion"/>
  </si>
  <si>
    <t>사이버범죄 예방 대책 논의</t>
    <phoneticPr fontId="10" type="noConversion"/>
  </si>
  <si>
    <t>코로나19 경찰관 예방접종 간담회</t>
    <phoneticPr fontId="10" type="noConversion"/>
  </si>
  <si>
    <t>12건</t>
    <phoneticPr fontId="10" type="noConversion"/>
  </si>
  <si>
    <t>대구경찰청장 업무추진비 집행내역(2021.4)</t>
    <phoneticPr fontId="10" type="noConversion"/>
  </si>
  <si>
    <t>스마트 교통체계 구축 논의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</si>
</sst>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0.0_);[Red]\(0.0\)"/>
  </numFmts>
  <fonts count="26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color rgb="FF000000"/>
      <name val="맑은고딕"/>
      <family val="3"/>
      <charset val="129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39">
    <xf numFmtId="0" fontId="0" fillId="0" borderId="0">
      <alignment vertical="center"/>
    </xf>
    <xf numFmtId="41" fontId="9" fillId="0" borderId="0">
      <alignment vertical="center"/>
    </xf>
    <xf numFmtId="9" fontId="9" fillId="0" borderId="0">
      <alignment vertical="center"/>
    </xf>
    <xf numFmtId="0" fontId="9" fillId="2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>
      <alignment vertical="center"/>
    </xf>
    <xf numFmtId="0" fontId="17" fillId="0" borderId="0">
      <alignment vertical="center"/>
    </xf>
  </cellStyleXfs>
  <cellXfs count="68">
    <xf numFmtId="0" fontId="0" fillId="0" borderId="0" xfId="0" applyNumberFormat="1">
      <alignment vertical="center"/>
    </xf>
    <xf numFmtId="0" fontId="5" fillId="2" borderId="4" xfId="3" applyNumberFormat="1" applyFont="1" applyBorder="1" applyAlignment="1">
      <alignment horizontal="center" vertical="center"/>
    </xf>
    <xf numFmtId="41" fontId="3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41" fontId="11" fillId="0" borderId="3" xfId="1" applyNumberFormat="1" applyFont="1" applyFill="1" applyBorder="1" applyAlignment="1">
      <alignment horizontal="center" vertical="center"/>
    </xf>
    <xf numFmtId="0" fontId="11" fillId="3" borderId="4" xfId="3" applyNumberFormat="1" applyFont="1" applyFill="1" applyBorder="1" applyAlignment="1">
      <alignment horizontal="center" vertical="center"/>
    </xf>
    <xf numFmtId="9" fontId="12" fillId="3" borderId="2" xfId="3" applyNumberFormat="1" applyFont="1" applyFill="1" applyBorder="1" applyAlignment="1">
      <alignment horizontal="center" vertical="center"/>
    </xf>
    <xf numFmtId="41" fontId="15" fillId="2" borderId="4" xfId="1" applyNumberFormat="1" applyFont="1" applyFill="1" applyBorder="1" applyAlignment="1">
      <alignment horizontal="center" vertical="center"/>
    </xf>
    <xf numFmtId="41" fontId="16" fillId="0" borderId="4" xfId="3" applyNumberFormat="1" applyFont="1" applyFill="1" applyBorder="1" applyAlignment="1">
      <alignment horizontal="center" vertical="center"/>
    </xf>
    <xf numFmtId="41" fontId="16" fillId="0" borderId="5" xfId="3" applyNumberFormat="1" applyFont="1" applyFill="1" applyBorder="1" applyAlignment="1">
      <alignment horizontal="center" vertical="center"/>
    </xf>
    <xf numFmtId="177" fontId="12" fillId="4" borderId="2" xfId="2" applyNumberFormat="1" applyFont="1" applyFill="1" applyBorder="1" applyAlignment="1">
      <alignment horizontal="center" vertical="center"/>
    </xf>
    <xf numFmtId="177" fontId="12" fillId="0" borderId="6" xfId="2" applyNumberFormat="1" applyFont="1" applyFill="1" applyBorder="1" applyAlignment="1">
      <alignment horizontal="center" vertical="center"/>
    </xf>
    <xf numFmtId="0" fontId="5" fillId="2" borderId="4" xfId="3" applyNumberFormat="1" applyFont="1" applyBorder="1" applyAlignment="1">
      <alignment horizontal="left" vertical="center"/>
    </xf>
    <xf numFmtId="0" fontId="3" fillId="0" borderId="0" xfId="8" applyNumberFormat="1" applyFont="1">
      <alignment vertical="center"/>
    </xf>
    <xf numFmtId="0" fontId="9" fillId="0" borderId="0" xfId="8" applyNumberFormat="1">
      <alignment vertical="center"/>
    </xf>
    <xf numFmtId="0" fontId="4" fillId="0" borderId="0" xfId="8" applyNumberFormat="1" applyFont="1" applyAlignment="1">
      <alignment horizontal="center" vertical="center"/>
    </xf>
    <xf numFmtId="0" fontId="11" fillId="0" borderId="3" xfId="8" applyNumberFormat="1" applyFont="1" applyFill="1" applyBorder="1" applyAlignment="1">
      <alignment horizontal="center" vertical="center"/>
    </xf>
    <xf numFmtId="0" fontId="12" fillId="0" borderId="1" xfId="8" applyNumberFormat="1" applyFont="1" applyFill="1" applyBorder="1" applyAlignment="1">
      <alignment horizontal="center" vertical="center"/>
    </xf>
    <xf numFmtId="0" fontId="11" fillId="0" borderId="4" xfId="8" applyNumberFormat="1" applyFont="1" applyFill="1" applyBorder="1" applyAlignment="1">
      <alignment horizontal="center" vertical="center"/>
    </xf>
    <xf numFmtId="0" fontId="11" fillId="0" borderId="5" xfId="8" applyNumberFormat="1" applyFont="1" applyFill="1" applyBorder="1" applyAlignment="1">
      <alignment horizontal="center" vertical="center"/>
    </xf>
    <xf numFmtId="49" fontId="14" fillId="0" borderId="7" xfId="8" applyNumberFormat="1" applyFont="1" applyBorder="1" applyAlignment="1">
      <alignment horizontal="left" vertical="center"/>
    </xf>
    <xf numFmtId="176" fontId="19" fillId="0" borderId="15" xfId="8" applyNumberFormat="1" applyFont="1" applyBorder="1" applyAlignment="1">
      <alignment horizontal="center" vertical="center" wrapText="1"/>
    </xf>
    <xf numFmtId="41" fontId="6" fillId="0" borderId="7" xfId="1" applyFont="1" applyBorder="1">
      <alignment vertical="center"/>
    </xf>
    <xf numFmtId="0" fontId="5" fillId="2" borderId="11" xfId="3" applyNumberFormat="1" applyFont="1" applyBorder="1" applyAlignment="1">
      <alignment horizontal="center" vertical="center"/>
    </xf>
    <xf numFmtId="49" fontId="14" fillId="0" borderId="16" xfId="8" applyNumberFormat="1" applyFont="1" applyBorder="1" applyAlignment="1">
      <alignment horizontal="left" vertical="center" shrinkToFit="1"/>
    </xf>
    <xf numFmtId="49" fontId="21" fillId="0" borderId="7" xfId="8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right" vertical="center"/>
    </xf>
    <xf numFmtId="49" fontId="23" fillId="0" borderId="4" xfId="0" applyNumberFormat="1" applyFont="1" applyBorder="1" applyAlignment="1">
      <alignment horizontal="left" vertical="center"/>
    </xf>
    <xf numFmtId="0" fontId="5" fillId="0" borderId="17" xfId="8" applyNumberFormat="1" applyFont="1" applyBorder="1" applyAlignment="1">
      <alignment horizontal="center" vertical="center"/>
    </xf>
    <xf numFmtId="0" fontId="5" fillId="0" borderId="18" xfId="8" applyNumberFormat="1" applyFont="1" applyBorder="1" applyAlignment="1">
      <alignment horizontal="center" vertical="center"/>
    </xf>
    <xf numFmtId="0" fontId="5" fillId="0" borderId="19" xfId="8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5" fillId="2" borderId="21" xfId="3" applyNumberFormat="1" applyFont="1" applyBorder="1" applyAlignment="1">
      <alignment horizontal="center" vertical="center"/>
    </xf>
    <xf numFmtId="0" fontId="0" fillId="2" borderId="22" xfId="3" applyNumberFormat="1" applyFont="1" applyBorder="1" applyAlignment="1">
      <alignment horizontal="center" vertical="center"/>
    </xf>
    <xf numFmtId="0" fontId="22" fillId="0" borderId="22" xfId="8" applyNumberFormat="1" applyFont="1" applyBorder="1" applyAlignment="1">
      <alignment horizontal="center" vertical="center"/>
    </xf>
    <xf numFmtId="0" fontId="4" fillId="0" borderId="22" xfId="8" applyNumberFormat="1" applyFont="1" applyBorder="1" applyAlignment="1">
      <alignment horizontal="center" vertical="center"/>
    </xf>
    <xf numFmtId="176" fontId="18" fillId="0" borderId="26" xfId="8" applyNumberFormat="1" applyFont="1" applyBorder="1" applyAlignment="1">
      <alignment horizontal="center" vertical="center"/>
    </xf>
    <xf numFmtId="49" fontId="14" fillId="0" borderId="27" xfId="8" applyNumberFormat="1" applyFont="1" applyBorder="1" applyAlignment="1">
      <alignment horizontal="center" vertical="center" shrinkToFit="1"/>
    </xf>
    <xf numFmtId="49" fontId="14" fillId="0" borderId="26" xfId="8" applyNumberFormat="1" applyFont="1" applyBorder="1" applyAlignment="1">
      <alignment horizontal="left" vertical="center"/>
    </xf>
    <xf numFmtId="41" fontId="6" fillId="4" borderId="26" xfId="1" applyNumberFormat="1" applyFont="1" applyFill="1" applyBorder="1" applyAlignment="1">
      <alignment horizontal="center" vertical="center"/>
    </xf>
    <xf numFmtId="0" fontId="5" fillId="4" borderId="28" xfId="3" applyNumberFormat="1" applyFont="1" applyFill="1" applyBorder="1">
      <alignment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left" vertical="center"/>
    </xf>
    <xf numFmtId="0" fontId="25" fillId="0" borderId="22" xfId="8" applyNumberFormat="1" applyFont="1" applyBorder="1" applyAlignment="1">
      <alignment horizontal="center" vertical="center"/>
    </xf>
    <xf numFmtId="49" fontId="17" fillId="0" borderId="4" xfId="35" applyNumberFormat="1" applyFont="1" applyBorder="1" applyAlignment="1">
      <alignment horizontal="center" vertical="center"/>
    </xf>
    <xf numFmtId="49" fontId="17" fillId="0" borderId="4" xfId="38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right" vertical="center"/>
    </xf>
    <xf numFmtId="49" fontId="17" fillId="0" borderId="4" xfId="36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left" vertical="center"/>
    </xf>
    <xf numFmtId="49" fontId="24" fillId="0" borderId="4" xfId="8" applyNumberFormat="1" applyFont="1" applyBorder="1" applyAlignment="1">
      <alignment horizontal="center" vertical="center" shrinkToFit="1"/>
    </xf>
    <xf numFmtId="49" fontId="24" fillId="0" borderId="7" xfId="8" applyNumberFormat="1" applyFont="1" applyBorder="1" applyAlignment="1">
      <alignment horizontal="center" vertical="center" shrinkToFit="1"/>
    </xf>
    <xf numFmtId="3" fontId="24" fillId="0" borderId="4" xfId="0" applyNumberFormat="1" applyFont="1" applyBorder="1" applyAlignment="1">
      <alignment horizontal="right" vertical="center"/>
    </xf>
    <xf numFmtId="0" fontId="5" fillId="0" borderId="23" xfId="8" applyNumberFormat="1" applyFont="1" applyBorder="1" applyAlignment="1">
      <alignment horizontal="center" vertical="center" wrapText="1"/>
    </xf>
    <xf numFmtId="0" fontId="5" fillId="0" borderId="25" xfId="8" applyNumberFormat="1" applyFont="1" applyBorder="1" applyAlignment="1">
      <alignment horizontal="center" vertical="center" wrapText="1"/>
    </xf>
    <xf numFmtId="0" fontId="8" fillId="0" borderId="0" xfId="8" applyNumberFormat="1" applyFont="1" applyAlignment="1">
      <alignment horizontal="left" vertical="center"/>
    </xf>
    <xf numFmtId="0" fontId="5" fillId="0" borderId="24" xfId="8" applyNumberFormat="1" applyFont="1" applyBorder="1" applyAlignment="1">
      <alignment horizontal="center" vertical="center" wrapText="1"/>
    </xf>
    <xf numFmtId="0" fontId="13" fillId="0" borderId="0" xfId="8" applyNumberFormat="1" applyFont="1" applyAlignment="1">
      <alignment horizontal="center" vertical="center"/>
    </xf>
    <xf numFmtId="0" fontId="7" fillId="0" borderId="0" xfId="8" applyNumberFormat="1" applyFont="1" applyAlignment="1">
      <alignment horizontal="left" vertical="center"/>
    </xf>
    <xf numFmtId="0" fontId="11" fillId="0" borderId="13" xfId="8" applyNumberFormat="1" applyFont="1" applyFill="1" applyBorder="1" applyAlignment="1">
      <alignment horizontal="center" vertical="center"/>
    </xf>
    <xf numFmtId="0" fontId="11" fillId="0" borderId="10" xfId="8" applyNumberFormat="1" applyFont="1" applyFill="1" applyBorder="1" applyAlignment="1">
      <alignment horizontal="center" vertical="center"/>
    </xf>
    <xf numFmtId="0" fontId="11" fillId="3" borderId="14" xfId="3" applyNumberFormat="1" applyFont="1" applyFill="1" applyBorder="1" applyAlignment="1">
      <alignment horizontal="center" vertical="center"/>
    </xf>
    <xf numFmtId="0" fontId="11" fillId="3" borderId="12" xfId="3" applyNumberFormat="1" applyFont="1" applyFill="1" applyBorder="1" applyAlignment="1">
      <alignment horizontal="center" vertical="center"/>
    </xf>
    <xf numFmtId="0" fontId="11" fillId="0" borderId="14" xfId="8" applyNumberFormat="1" applyFont="1" applyFill="1" applyBorder="1" applyAlignment="1">
      <alignment vertical="center"/>
    </xf>
    <xf numFmtId="0" fontId="11" fillId="0" borderId="12" xfId="8" applyNumberFormat="1" applyFont="1" applyFill="1" applyBorder="1" applyAlignment="1">
      <alignment vertical="center"/>
    </xf>
    <xf numFmtId="0" fontId="11" fillId="0" borderId="8" xfId="8" applyNumberFormat="1" applyFont="1" applyFill="1" applyBorder="1" applyAlignment="1">
      <alignment vertical="center"/>
    </xf>
    <xf numFmtId="0" fontId="11" fillId="0" borderId="9" xfId="8" applyNumberFormat="1" applyFont="1" applyFill="1" applyBorder="1" applyAlignment="1">
      <alignment vertical="center"/>
    </xf>
  </cellXfs>
  <cellStyles count="39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129" xfId="9"/>
    <cellStyle name="표준 130" xfId="10"/>
    <cellStyle name="표준 133" xfId="11"/>
    <cellStyle name="표준 140" xfId="37"/>
    <cellStyle name="표준 143" xfId="12"/>
    <cellStyle name="표준 144" xfId="13"/>
    <cellStyle name="표준 151" xfId="14"/>
    <cellStyle name="표준 152" xfId="15"/>
    <cellStyle name="표준 158" xfId="16"/>
    <cellStyle name="표준 161" xfId="17"/>
    <cellStyle name="표준 162" xfId="18"/>
    <cellStyle name="표준 163" xfId="19"/>
    <cellStyle name="표준 172" xfId="20"/>
    <cellStyle name="표준 184" xfId="21"/>
    <cellStyle name="표준 186" xfId="22"/>
    <cellStyle name="표준 190" xfId="23"/>
    <cellStyle name="표준 196" xfId="24"/>
    <cellStyle name="표준 198" xfId="25"/>
    <cellStyle name="표준 2" xfId="4"/>
    <cellStyle name="표준 204" xfId="26"/>
    <cellStyle name="표준 211" xfId="27"/>
    <cellStyle name="표준 212" xfId="28"/>
    <cellStyle name="표준 217" xfId="29"/>
    <cellStyle name="표준 223" xfId="30"/>
    <cellStyle name="표준 224" xfId="31"/>
    <cellStyle name="표준 225" xfId="32"/>
    <cellStyle name="표준 226" xfId="33"/>
    <cellStyle name="표준 230" xfId="34"/>
    <cellStyle name="표준 242" xfId="35"/>
    <cellStyle name="표준 243" xfId="36"/>
    <cellStyle name="표준 248" xfId="38"/>
    <cellStyle name="표준 3" xfId="8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10" zoomScale="130" zoomScaleSheetLayoutView="130" workbookViewId="0">
      <selection activeCell="D21" sqref="D21"/>
    </sheetView>
  </sheetViews>
  <sheetFormatPr defaultRowHeight="16.5"/>
  <cols>
    <col min="1" max="1" width="12.625" style="14" customWidth="1"/>
    <col min="2" max="2" width="7.125" style="14" customWidth="1"/>
    <col min="3" max="3" width="29.625" style="14" bestFit="1" customWidth="1"/>
    <col min="4" max="4" width="17" style="14" customWidth="1"/>
    <col min="5" max="5" width="13" style="3" customWidth="1"/>
    <col min="6" max="6" width="9.625" style="14" customWidth="1"/>
    <col min="7" max="16384" width="9" style="14"/>
  </cols>
  <sheetData>
    <row r="1" spans="1:6" ht="18" customHeight="1">
      <c r="A1" s="13"/>
      <c r="B1" s="13"/>
      <c r="C1" s="13"/>
      <c r="D1" s="13"/>
      <c r="E1" s="2"/>
      <c r="F1" s="13"/>
    </row>
    <row r="2" spans="1:6" ht="18" customHeight="1">
      <c r="A2" s="58" t="s">
        <v>60</v>
      </c>
      <c r="B2" s="58"/>
      <c r="C2" s="58"/>
      <c r="D2" s="58"/>
      <c r="E2" s="58"/>
      <c r="F2" s="58"/>
    </row>
    <row r="3" spans="1:6" ht="18" customHeight="1">
      <c r="A3" s="13"/>
      <c r="B3" s="13"/>
      <c r="C3" s="13"/>
      <c r="D3" s="13"/>
      <c r="E3" s="2"/>
      <c r="F3" s="13"/>
    </row>
    <row r="4" spans="1:6" ht="18" customHeight="1">
      <c r="A4" s="59" t="s">
        <v>0</v>
      </c>
      <c r="B4" s="59"/>
      <c r="C4" s="59"/>
      <c r="D4" s="13"/>
      <c r="E4" s="2"/>
      <c r="F4" s="13"/>
    </row>
    <row r="5" spans="1:6" ht="18" customHeight="1" thickBot="1">
      <c r="A5" s="13"/>
      <c r="B5" s="13"/>
      <c r="C5" s="13"/>
      <c r="D5" s="13"/>
      <c r="E5" s="2"/>
      <c r="F5" s="15" t="s">
        <v>11</v>
      </c>
    </row>
    <row r="6" spans="1:6" ht="18" customHeight="1">
      <c r="A6" s="60" t="s">
        <v>12</v>
      </c>
      <c r="B6" s="61"/>
      <c r="C6" s="61"/>
      <c r="D6" s="16" t="s">
        <v>8</v>
      </c>
      <c r="E6" s="4" t="s">
        <v>9</v>
      </c>
      <c r="F6" s="17" t="s">
        <v>18</v>
      </c>
    </row>
    <row r="7" spans="1:6" ht="18" customHeight="1">
      <c r="A7" s="62" t="s">
        <v>2</v>
      </c>
      <c r="B7" s="63"/>
      <c r="C7" s="63"/>
      <c r="D7" s="5">
        <f>SUM(D8)</f>
        <v>12</v>
      </c>
      <c r="E7" s="7">
        <f>SUM(E14)</f>
        <v>1110000</v>
      </c>
      <c r="F7" s="6">
        <v>1</v>
      </c>
    </row>
    <row r="8" spans="1:6" ht="18" customHeight="1">
      <c r="A8" s="64" t="s">
        <v>17</v>
      </c>
      <c r="B8" s="65"/>
      <c r="C8" s="65"/>
      <c r="D8" s="18">
        <v>12</v>
      </c>
      <c r="E8" s="8">
        <f>SUM(E14)</f>
        <v>1110000</v>
      </c>
      <c r="F8" s="10">
        <f>SUM(E8)/E7*100</f>
        <v>100</v>
      </c>
    </row>
    <row r="9" spans="1:6" ht="18" customHeight="1" thickBot="1">
      <c r="A9" s="66" t="s">
        <v>16</v>
      </c>
      <c r="B9" s="67"/>
      <c r="C9" s="67"/>
      <c r="D9" s="19">
        <v>0</v>
      </c>
      <c r="E9" s="9">
        <v>0</v>
      </c>
      <c r="F9" s="11">
        <f>SUM(E9)/E7*100</f>
        <v>0</v>
      </c>
    </row>
    <row r="10" spans="1:6" ht="18" customHeight="1">
      <c r="A10" s="13"/>
      <c r="B10" s="13"/>
      <c r="C10" s="13"/>
      <c r="D10" s="13"/>
      <c r="E10" s="2"/>
      <c r="F10" s="13"/>
    </row>
    <row r="11" spans="1:6" ht="18" customHeight="1">
      <c r="A11" s="56" t="s">
        <v>1</v>
      </c>
      <c r="B11" s="56"/>
      <c r="C11" s="56"/>
      <c r="D11" s="13"/>
      <c r="E11" s="2"/>
      <c r="F11" s="13"/>
    </row>
    <row r="12" spans="1:6" ht="18" customHeight="1" thickBot="1">
      <c r="A12" s="13"/>
      <c r="B12" s="13"/>
      <c r="C12" s="13"/>
      <c r="D12" s="13"/>
      <c r="E12" s="2"/>
      <c r="F12" s="13"/>
    </row>
    <row r="13" spans="1:6" ht="18" customHeight="1">
      <c r="A13" s="29" t="s">
        <v>4</v>
      </c>
      <c r="B13" s="30" t="s">
        <v>7</v>
      </c>
      <c r="C13" s="31" t="s">
        <v>15</v>
      </c>
      <c r="D13" s="30" t="s">
        <v>14</v>
      </c>
      <c r="E13" s="32" t="s">
        <v>10</v>
      </c>
      <c r="F13" s="33" t="s">
        <v>22</v>
      </c>
    </row>
    <row r="14" spans="1:6" ht="18" customHeight="1">
      <c r="A14" s="34" t="s">
        <v>6</v>
      </c>
      <c r="B14" s="1" t="s">
        <v>3</v>
      </c>
      <c r="C14" s="23" t="s">
        <v>59</v>
      </c>
      <c r="D14" s="12"/>
      <c r="E14" s="7">
        <f>SUM(E15)</f>
        <v>1110000</v>
      </c>
      <c r="F14" s="35" t="s">
        <v>3</v>
      </c>
    </row>
    <row r="15" spans="1:6" ht="18" customHeight="1">
      <c r="A15" s="54" t="s">
        <v>19</v>
      </c>
      <c r="B15" s="1" t="s">
        <v>5</v>
      </c>
      <c r="C15" s="23" t="s">
        <v>59</v>
      </c>
      <c r="D15" s="12"/>
      <c r="E15" s="7">
        <f>SUM(E16:E36)</f>
        <v>1110000</v>
      </c>
      <c r="F15" s="35" t="s">
        <v>3</v>
      </c>
    </row>
    <row r="16" spans="1:6" ht="18" customHeight="1">
      <c r="A16" s="57"/>
      <c r="B16" s="43" t="s">
        <v>24</v>
      </c>
      <c r="C16" s="50" t="s">
        <v>61</v>
      </c>
      <c r="D16" s="51" t="s">
        <v>37</v>
      </c>
      <c r="E16" s="48">
        <v>41000</v>
      </c>
      <c r="F16" s="45" t="s">
        <v>13</v>
      </c>
    </row>
    <row r="17" spans="1:6" ht="18" customHeight="1">
      <c r="A17" s="57"/>
      <c r="B17" s="46" t="s">
        <v>25</v>
      </c>
      <c r="C17" s="50" t="s">
        <v>48</v>
      </c>
      <c r="D17" s="51" t="s">
        <v>38</v>
      </c>
      <c r="E17" s="48">
        <v>120000</v>
      </c>
      <c r="F17" s="45" t="s">
        <v>13</v>
      </c>
    </row>
    <row r="18" spans="1:6" ht="18" customHeight="1">
      <c r="A18" s="57"/>
      <c r="B18" s="47" t="s">
        <v>26</v>
      </c>
      <c r="C18" s="50" t="s">
        <v>49</v>
      </c>
      <c r="D18" s="51" t="s">
        <v>39</v>
      </c>
      <c r="E18" s="48">
        <v>150000</v>
      </c>
      <c r="F18" s="45" t="s">
        <v>13</v>
      </c>
    </row>
    <row r="19" spans="1:6" ht="18" customHeight="1">
      <c r="A19" s="57"/>
      <c r="B19" s="46" t="s">
        <v>27</v>
      </c>
      <c r="C19" s="44" t="s">
        <v>50</v>
      </c>
      <c r="D19" s="52" t="s">
        <v>40</v>
      </c>
      <c r="E19" s="53">
        <v>100000</v>
      </c>
      <c r="F19" s="45" t="s">
        <v>13</v>
      </c>
    </row>
    <row r="20" spans="1:6" ht="18" customHeight="1">
      <c r="A20" s="57"/>
      <c r="B20" s="46" t="s">
        <v>28</v>
      </c>
      <c r="C20" s="50" t="s">
        <v>51</v>
      </c>
      <c r="D20" s="52" t="s">
        <v>41</v>
      </c>
      <c r="E20" s="48">
        <v>58000</v>
      </c>
      <c r="F20" s="45" t="s">
        <v>13</v>
      </c>
    </row>
    <row r="21" spans="1:6" ht="18" customHeight="1">
      <c r="A21" s="57"/>
      <c r="B21" s="46" t="s">
        <v>29</v>
      </c>
      <c r="C21" s="50" t="s">
        <v>52</v>
      </c>
      <c r="D21" s="52" t="s">
        <v>42</v>
      </c>
      <c r="E21" s="48">
        <v>56000</v>
      </c>
      <c r="F21" s="45" t="s">
        <v>13</v>
      </c>
    </row>
    <row r="22" spans="1:6" ht="18" customHeight="1">
      <c r="A22" s="57"/>
      <c r="B22" s="46" t="s">
        <v>30</v>
      </c>
      <c r="C22" s="50" t="s">
        <v>53</v>
      </c>
      <c r="D22" s="51" t="s">
        <v>43</v>
      </c>
      <c r="E22" s="48">
        <v>110000</v>
      </c>
      <c r="F22" s="45" t="s">
        <v>13</v>
      </c>
    </row>
    <row r="23" spans="1:6" ht="18" customHeight="1">
      <c r="A23" s="57"/>
      <c r="B23" s="46" t="s">
        <v>31</v>
      </c>
      <c r="C23" s="50" t="s">
        <v>54</v>
      </c>
      <c r="D23" s="51" t="s">
        <v>44</v>
      </c>
      <c r="E23" s="48">
        <v>50000</v>
      </c>
      <c r="F23" s="45" t="s">
        <v>13</v>
      </c>
    </row>
    <row r="24" spans="1:6" ht="18" customHeight="1">
      <c r="A24" s="57"/>
      <c r="B24" s="46" t="s">
        <v>32</v>
      </c>
      <c r="C24" s="50" t="s">
        <v>55</v>
      </c>
      <c r="D24" s="51" t="s">
        <v>45</v>
      </c>
      <c r="E24" s="48">
        <v>119000</v>
      </c>
      <c r="F24" s="45" t="s">
        <v>13</v>
      </c>
    </row>
    <row r="25" spans="1:6" ht="18" customHeight="1">
      <c r="A25" s="57"/>
      <c r="B25" s="46" t="s">
        <v>33</v>
      </c>
      <c r="C25" s="50" t="s">
        <v>56</v>
      </c>
      <c r="D25" s="51" t="s">
        <v>46</v>
      </c>
      <c r="E25" s="48">
        <v>56000</v>
      </c>
      <c r="F25" s="45" t="s">
        <v>13</v>
      </c>
    </row>
    <row r="26" spans="1:6" ht="18" customHeight="1">
      <c r="A26" s="57"/>
      <c r="B26" s="49" t="s">
        <v>34</v>
      </c>
      <c r="C26" s="50" t="s">
        <v>57</v>
      </c>
      <c r="D26" s="52" t="s">
        <v>23</v>
      </c>
      <c r="E26" s="48">
        <v>100000</v>
      </c>
      <c r="F26" s="45" t="s">
        <v>13</v>
      </c>
    </row>
    <row r="27" spans="1:6" ht="18" customHeight="1">
      <c r="A27" s="57"/>
      <c r="B27" s="46" t="s">
        <v>35</v>
      </c>
      <c r="C27" s="50" t="s">
        <v>58</v>
      </c>
      <c r="D27" s="52" t="s">
        <v>47</v>
      </c>
      <c r="E27" s="48">
        <v>150000</v>
      </c>
      <c r="F27" s="45" t="s">
        <v>36</v>
      </c>
    </row>
    <row r="28" spans="1:6" ht="18" customHeight="1">
      <c r="A28" s="57"/>
      <c r="B28" s="26"/>
      <c r="C28" s="28"/>
      <c r="D28" s="25"/>
      <c r="E28" s="27"/>
      <c r="F28" s="36"/>
    </row>
    <row r="29" spans="1:6" ht="18" customHeight="1">
      <c r="A29" s="57"/>
      <c r="B29" s="26"/>
      <c r="C29" s="28"/>
      <c r="D29" s="25"/>
      <c r="E29" s="27"/>
      <c r="F29" s="36"/>
    </row>
    <row r="30" spans="1:6" ht="18" customHeight="1">
      <c r="A30" s="57"/>
      <c r="B30" s="26"/>
      <c r="C30" s="28"/>
      <c r="D30" s="25"/>
      <c r="E30" s="27"/>
      <c r="F30" s="36"/>
    </row>
    <row r="31" spans="1:6" ht="18" customHeight="1">
      <c r="A31" s="57"/>
      <c r="B31" s="26"/>
      <c r="C31" s="28"/>
      <c r="D31" s="25"/>
      <c r="E31" s="27"/>
      <c r="F31" s="36"/>
    </row>
    <row r="32" spans="1:6" ht="18" customHeight="1">
      <c r="A32" s="57"/>
      <c r="B32" s="26"/>
      <c r="C32" s="28"/>
      <c r="D32" s="25"/>
      <c r="E32" s="27"/>
      <c r="F32" s="36"/>
    </row>
    <row r="33" spans="1:6" ht="18" customHeight="1">
      <c r="A33" s="57"/>
      <c r="B33" s="26"/>
      <c r="C33" s="28"/>
      <c r="D33" s="25"/>
      <c r="E33" s="27"/>
      <c r="F33" s="36"/>
    </row>
    <row r="34" spans="1:6" ht="18" customHeight="1">
      <c r="A34" s="57"/>
      <c r="B34" s="26"/>
      <c r="C34" s="28"/>
      <c r="D34" s="25"/>
      <c r="E34" s="27"/>
      <c r="F34" s="36"/>
    </row>
    <row r="35" spans="1:6" ht="18" customHeight="1">
      <c r="A35" s="57"/>
      <c r="B35" s="26"/>
      <c r="C35" s="28"/>
      <c r="D35" s="25"/>
      <c r="E35" s="27"/>
      <c r="F35" s="36"/>
    </row>
    <row r="36" spans="1:6" ht="18" customHeight="1">
      <c r="A36" s="57"/>
      <c r="B36" s="26"/>
      <c r="C36" s="28"/>
      <c r="D36" s="25"/>
      <c r="E36" s="27"/>
      <c r="F36" s="36"/>
    </row>
    <row r="37" spans="1:6" ht="18" customHeight="1">
      <c r="A37" s="54" t="s">
        <v>20</v>
      </c>
      <c r="B37" s="21"/>
      <c r="C37" s="24"/>
      <c r="D37" s="20"/>
      <c r="E37" s="22" t="s">
        <v>21</v>
      </c>
      <c r="F37" s="37"/>
    </row>
    <row r="38" spans="1:6" ht="18" customHeight="1" thickBot="1">
      <c r="A38" s="55"/>
      <c r="B38" s="38"/>
      <c r="C38" s="39"/>
      <c r="D38" s="40"/>
      <c r="E38" s="41"/>
      <c r="F38" s="42"/>
    </row>
  </sheetData>
  <mergeCells count="9">
    <mergeCell ref="A11:C11"/>
    <mergeCell ref="A15:A36"/>
    <mergeCell ref="A37:A38"/>
    <mergeCell ref="A2:F2"/>
    <mergeCell ref="A4:C4"/>
    <mergeCell ref="A6:C6"/>
    <mergeCell ref="A7:C7"/>
    <mergeCell ref="A8:C8"/>
    <mergeCell ref="A9:C9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defaultRowHeight="16.5"/>
  <sheetData/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2021.4월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admin1</cp:lastModifiedBy>
  <cp:revision>2</cp:revision>
  <cp:lastPrinted>2021-05-03T01:30:35Z</cp:lastPrinted>
  <dcterms:created xsi:type="dcterms:W3CDTF">2010-08-26T07:54:51Z</dcterms:created>
  <dcterms:modified xsi:type="dcterms:W3CDTF">2021-05-03T03:04:00Z</dcterms:modified>
</cp:coreProperties>
</file>