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995" windowWidth="19440" windowHeight="9540"/>
  </bookViews>
  <sheets>
    <sheet name="6월" sheetId="27" r:id="rId1"/>
  </sheets>
  <calcPr calcId="144525"/>
</workbook>
</file>

<file path=xl/calcChain.xml><?xml version="1.0" encoding="utf-8"?>
<calcChain xmlns="http://schemas.openxmlformats.org/spreadsheetml/2006/main">
  <c r="E15" i="27" l="1"/>
  <c r="E14" i="27" s="1"/>
  <c r="E8" i="27" s="1"/>
  <c r="E7" i="27" s="1"/>
  <c r="E9" i="27"/>
  <c r="D7" i="27"/>
  <c r="F8" i="27" l="1"/>
  <c r="F9" i="27"/>
</calcChain>
</file>

<file path=xl/sharedStrings.xml><?xml version="1.0" encoding="utf-8"?>
<sst xmlns="http://schemas.openxmlformats.org/spreadsheetml/2006/main" count="83" uniqueCount="63">
  <si>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</si>
  <si>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</si>
  <si>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</si>
  <si>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</si>
  <si>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</si>
  <si>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</si>
  <si>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</si>
  <si>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</si>
  <si>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</si>
  <si>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</si>
  <si>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</si>
  <si>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(단위: 원)</t>
  </si>
  <si>
    <t>유                   형</t>
  </si>
  <si>
    <t>안동국시</t>
  </si>
  <si>
    <t>카드사용</t>
    <phoneticPr fontId="12" type="noConversion"/>
  </si>
  <si>
    <t>구성비</t>
    <phoneticPr fontId="12" type="noConversion"/>
  </si>
  <si>
    <t>① 치안대책 회의, 치안현장 순시, 직원 간담회 등</t>
    <phoneticPr fontId="12" type="noConversion"/>
  </si>
  <si>
    <t>② 공식적인 행사경비</t>
    <phoneticPr fontId="12" type="noConversion"/>
  </si>
  <si>
    <t>내    역(건수)</t>
    <phoneticPr fontId="12" type="noConversion"/>
  </si>
  <si>
    <t>사용처(상호)</t>
    <phoneticPr fontId="12" type="noConversion"/>
  </si>
  <si>
    <t>대상인원(명)</t>
    <phoneticPr fontId="12" type="noConversion"/>
  </si>
  <si>
    <t>집행방법</t>
    <phoneticPr fontId="12" type="noConversion"/>
  </si>
  <si>
    <t>①치안대책 
회의, 
치안현장 
순시·직원 
간담회 등</t>
    <phoneticPr fontId="12" type="noConversion"/>
  </si>
  <si>
    <t>②기 타         행사경비</t>
    <phoneticPr fontId="12" type="noConversion"/>
  </si>
  <si>
    <t>형사기능 현안 논의</t>
  </si>
  <si>
    <t>경비기능 현안 논의</t>
  </si>
  <si>
    <t>경찰홍보 간담회</t>
  </si>
  <si>
    <t>개정</t>
  </si>
  <si>
    <t>수목은갈치정식</t>
  </si>
  <si>
    <t>한티불낙</t>
  </si>
  <si>
    <t>청문기능 현안 논의</t>
  </si>
  <si>
    <t>정보기능 현안 논의</t>
  </si>
  <si>
    <t>교통기능 현안 간담회</t>
  </si>
  <si>
    <t>대구경찰청장 업무추진비 집행내역(2022.6)</t>
    <phoneticPr fontId="12" type="noConversion"/>
  </si>
  <si>
    <t>조선전통밀면</t>
  </si>
  <si>
    <t>지원부서 격려 간담회</t>
  </si>
  <si>
    <t>복해반점</t>
  </si>
  <si>
    <t>섬진강재첩전문식당</t>
  </si>
  <si>
    <t>해덕한우</t>
  </si>
  <si>
    <t>수사부 현안 논의</t>
  </si>
  <si>
    <t>북창동순두부</t>
  </si>
  <si>
    <t>오히츠</t>
  </si>
  <si>
    <t>공공·수사·자치부장 오찬 간담회</t>
  </si>
  <si>
    <t>김선희통영게장(상동점)</t>
  </si>
  <si>
    <t>경찰서장 오찬 간담회</t>
  </si>
  <si>
    <t>적극행정 우수직원 오찬 간담회</t>
  </si>
  <si>
    <t>세컨델리</t>
  </si>
  <si>
    <t>㈜미성복어불고기</t>
  </si>
  <si>
    <t>민수사</t>
  </si>
  <si>
    <t>6/1</t>
    <phoneticPr fontId="12" type="noConversion"/>
  </si>
  <si>
    <t>6/2</t>
    <phoneticPr fontId="12" type="noConversion"/>
  </si>
  <si>
    <t>6/3</t>
    <phoneticPr fontId="12" type="noConversion"/>
  </si>
  <si>
    <t>6/8</t>
    <phoneticPr fontId="12" type="noConversion"/>
  </si>
  <si>
    <t>6/9</t>
    <phoneticPr fontId="12" type="noConversion"/>
  </si>
  <si>
    <t>6/13</t>
    <phoneticPr fontId="12" type="noConversion"/>
  </si>
  <si>
    <t>6/14</t>
    <phoneticPr fontId="12" type="noConversion"/>
  </si>
  <si>
    <t>6/15</t>
    <phoneticPr fontId="12" type="noConversion"/>
  </si>
  <si>
    <t>6/22</t>
    <phoneticPr fontId="12" type="noConversion"/>
  </si>
  <si>
    <t>6/23</t>
    <phoneticPr fontId="12" type="noConversion"/>
  </si>
  <si>
    <t>6/30</t>
    <phoneticPr fontId="12" type="noConversion"/>
  </si>
  <si>
    <t>14건</t>
    <phoneticPr fontId="12" type="noConversion"/>
  </si>
  <si>
    <t>지휘부 현안 간담회</t>
    <phoneticPr fontId="12" type="noConversion"/>
  </si>
  <si>
    <t>보이스피싱 근절 대책 논의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</si>
</sst>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0.0_);[Red]\(0.0\)"/>
  </numFmts>
  <fonts count="28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>
      <alignment vertical="center"/>
    </xf>
    <xf numFmtId="41" fontId="11" fillId="0" borderId="0">
      <alignment vertical="center"/>
    </xf>
    <xf numFmtId="9" fontId="11" fillId="0" borderId="0">
      <alignment vertical="center"/>
    </xf>
    <xf numFmtId="0" fontId="11" fillId="2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 applyNumberFormat="1">
      <alignment vertical="center"/>
    </xf>
    <xf numFmtId="41" fontId="5" fillId="0" borderId="0" xfId="1" applyNumberFormat="1" applyFont="1" applyAlignment="1">
      <alignment horizontal="center" vertical="center"/>
    </xf>
    <xf numFmtId="0" fontId="5" fillId="0" borderId="0" xfId="8" applyNumberFormat="1" applyFont="1">
      <alignment vertical="center"/>
    </xf>
    <xf numFmtId="0" fontId="6" fillId="0" borderId="0" xfId="8" applyNumberFormat="1" applyFont="1" applyAlignment="1">
      <alignment horizontal="center" vertical="center"/>
    </xf>
    <xf numFmtId="49" fontId="14" fillId="0" borderId="23" xfId="8" applyNumberFormat="1" applyFont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horizontal="center" vertical="center"/>
    </xf>
    <xf numFmtId="3" fontId="15" fillId="0" borderId="2" xfId="35" applyNumberFormat="1" applyFont="1" applyBorder="1" applyAlignment="1">
      <alignment horizontal="right" vertical="center"/>
    </xf>
    <xf numFmtId="49" fontId="15" fillId="0" borderId="2" xfId="35" applyNumberFormat="1" applyFont="1" applyBorder="1" applyAlignment="1">
      <alignment horizontal="center" vertical="center"/>
    </xf>
    <xf numFmtId="49" fontId="15" fillId="0" borderId="2" xfId="38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right" vertical="center"/>
    </xf>
    <xf numFmtId="49" fontId="15" fillId="0" borderId="2" xfId="36" applyNumberFormat="1" applyFont="1" applyBorder="1" applyAlignment="1">
      <alignment horizontal="center" vertical="center"/>
    </xf>
    <xf numFmtId="49" fontId="21" fillId="0" borderId="2" xfId="8" applyNumberFormat="1" applyFont="1" applyBorder="1" applyAlignment="1">
      <alignment horizontal="center" vertical="center" shrinkToFit="1"/>
    </xf>
    <xf numFmtId="49" fontId="21" fillId="0" borderId="5" xfId="8" applyNumberFormat="1" applyFont="1" applyBorder="1" applyAlignment="1">
      <alignment horizontal="center" vertical="center" shrinkToFit="1"/>
    </xf>
    <xf numFmtId="49" fontId="21" fillId="0" borderId="5" xfId="8" applyNumberFormat="1" applyFont="1" applyBorder="1" applyAlignment="1">
      <alignment horizontal="center" vertical="center"/>
    </xf>
    <xf numFmtId="0" fontId="8" fillId="0" borderId="15" xfId="1" applyNumberFormat="1" applyFont="1" applyBorder="1" applyAlignment="1">
      <alignment horizontal="center" vertical="center" shrinkToFit="1"/>
    </xf>
    <xf numFmtId="41" fontId="23" fillId="2" borderId="9" xfId="1" applyNumberFormat="1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 shrinkToFit="1"/>
    </xf>
    <xf numFmtId="3" fontId="20" fillId="0" borderId="9" xfId="0" applyNumberFormat="1" applyFont="1" applyBorder="1" applyAlignment="1">
      <alignment horizontal="right" vertical="center" shrinkToFit="1"/>
    </xf>
    <xf numFmtId="41" fontId="8" fillId="4" borderId="23" xfId="1" applyNumberFormat="1" applyFont="1" applyFill="1" applyBorder="1" applyAlignment="1">
      <alignment horizontal="center" vertical="center" shrinkToFit="1"/>
    </xf>
    <xf numFmtId="0" fontId="22" fillId="0" borderId="18" xfId="8" applyNumberFormat="1" applyFont="1" applyBorder="1" applyAlignment="1">
      <alignment horizontal="center" vertical="center" shrinkToFit="1"/>
    </xf>
    <xf numFmtId="0" fontId="24" fillId="0" borderId="1" xfId="8" applyNumberFormat="1" applyFont="1" applyFill="1" applyBorder="1" applyAlignment="1">
      <alignment horizontal="center" vertical="center"/>
    </xf>
    <xf numFmtId="41" fontId="24" fillId="0" borderId="1" xfId="1" applyNumberFormat="1" applyFont="1" applyFill="1" applyBorder="1" applyAlignment="1">
      <alignment horizontal="center" vertical="center"/>
    </xf>
    <xf numFmtId="0" fontId="24" fillId="3" borderId="2" xfId="3" applyNumberFormat="1" applyFont="1" applyFill="1" applyBorder="1" applyAlignment="1">
      <alignment horizontal="center" vertical="center"/>
    </xf>
    <xf numFmtId="41" fontId="23" fillId="2" borderId="2" xfId="1" applyNumberFormat="1" applyFont="1" applyFill="1" applyBorder="1" applyAlignment="1">
      <alignment horizontal="center" vertical="center"/>
    </xf>
    <xf numFmtId="0" fontId="24" fillId="0" borderId="2" xfId="8" applyNumberFormat="1" applyFont="1" applyFill="1" applyBorder="1" applyAlignment="1">
      <alignment horizontal="center" vertical="center"/>
    </xf>
    <xf numFmtId="41" fontId="26" fillId="0" borderId="2" xfId="3" applyNumberFormat="1" applyFont="1" applyFill="1" applyBorder="1" applyAlignment="1">
      <alignment horizontal="center" vertical="center"/>
    </xf>
    <xf numFmtId="0" fontId="24" fillId="0" borderId="3" xfId="8" applyNumberFormat="1" applyFont="1" applyFill="1" applyBorder="1" applyAlignment="1">
      <alignment horizontal="center" vertical="center"/>
    </xf>
    <xf numFmtId="41" fontId="26" fillId="0" borderId="3" xfId="3" applyNumberFormat="1" applyFont="1" applyFill="1" applyBorder="1" applyAlignment="1">
      <alignment horizontal="center" vertical="center"/>
    </xf>
    <xf numFmtId="0" fontId="8" fillId="0" borderId="13" xfId="8" applyNumberFormat="1" applyFont="1" applyBorder="1" applyAlignment="1">
      <alignment horizontal="center" vertical="center" shrinkToFit="1"/>
    </xf>
    <xf numFmtId="0" fontId="8" fillId="0" borderId="14" xfId="8" applyNumberFormat="1" applyFont="1" applyBorder="1" applyAlignment="1">
      <alignment horizontal="center" vertical="center" shrinkToFit="1"/>
    </xf>
    <xf numFmtId="0" fontId="8" fillId="0" borderId="15" xfId="8" applyNumberFormat="1" applyFont="1" applyBorder="1" applyAlignment="1">
      <alignment horizontal="center" vertical="center" shrinkToFit="1"/>
    </xf>
    <xf numFmtId="0" fontId="8" fillId="0" borderId="14" xfId="1" applyNumberFormat="1" applyFont="1" applyBorder="1" applyAlignment="1">
      <alignment horizontal="center" vertical="center" shrinkToFit="1"/>
    </xf>
    <xf numFmtId="0" fontId="8" fillId="0" borderId="16" xfId="1" applyNumberFormat="1" applyFont="1" applyBorder="1" applyAlignment="1">
      <alignment horizontal="center" vertical="center" shrinkToFit="1"/>
    </xf>
    <xf numFmtId="0" fontId="8" fillId="2" borderId="17" xfId="3" applyNumberFormat="1" applyFont="1" applyBorder="1" applyAlignment="1">
      <alignment horizontal="center" vertical="center"/>
    </xf>
    <xf numFmtId="0" fontId="8" fillId="2" borderId="2" xfId="3" applyNumberFormat="1" applyFont="1" applyBorder="1" applyAlignment="1">
      <alignment horizontal="center" vertical="center"/>
    </xf>
    <xf numFmtId="0" fontId="8" fillId="2" borderId="9" xfId="3" applyNumberFormat="1" applyFont="1" applyBorder="1" applyAlignment="1">
      <alignment horizontal="center" vertical="center"/>
    </xf>
    <xf numFmtId="0" fontId="8" fillId="2" borderId="2" xfId="3" applyNumberFormat="1" applyFont="1" applyBorder="1" applyAlignment="1">
      <alignment horizontal="left" vertical="center"/>
    </xf>
    <xf numFmtId="0" fontId="8" fillId="2" borderId="18" xfId="3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left" vertical="center" shrinkToFit="1"/>
    </xf>
    <xf numFmtId="49" fontId="18" fillId="0" borderId="5" xfId="8" applyNumberFormat="1" applyFont="1" applyBorder="1" applyAlignment="1">
      <alignment horizontal="left" vertical="center" shrinkToFit="1"/>
    </xf>
    <xf numFmtId="3" fontId="20" fillId="0" borderId="2" xfId="0" applyNumberFormat="1" applyFont="1" applyBorder="1" applyAlignment="1">
      <alignment horizontal="right" vertical="center" shrinkToFit="1"/>
    </xf>
    <xf numFmtId="0" fontId="19" fillId="0" borderId="18" xfId="8" applyNumberFormat="1" applyFont="1" applyBorder="1" applyAlignment="1">
      <alignment horizontal="center" vertical="center" shrinkToFit="1"/>
    </xf>
    <xf numFmtId="176" fontId="16" fillId="0" borderId="22" xfId="8" applyNumberFormat="1" applyFont="1" applyBorder="1" applyAlignment="1">
      <alignment horizontal="center" vertical="center" shrinkToFit="1"/>
    </xf>
    <xf numFmtId="49" fontId="14" fillId="0" borderId="22" xfId="8" applyNumberFormat="1" applyFont="1" applyBorder="1" applyAlignment="1">
      <alignment horizontal="left" vertical="center" shrinkToFit="1"/>
    </xf>
    <xf numFmtId="41" fontId="8" fillId="4" borderId="22" xfId="1" applyNumberFormat="1" applyFont="1" applyFill="1" applyBorder="1" applyAlignment="1">
      <alignment horizontal="center" vertical="center" shrinkToFit="1"/>
    </xf>
    <xf numFmtId="0" fontId="7" fillId="4" borderId="24" xfId="3" applyNumberFormat="1" applyFont="1" applyFill="1" applyBorder="1" applyAlignment="1">
      <alignment vertical="center" shrinkToFit="1"/>
    </xf>
    <xf numFmtId="0" fontId="27" fillId="0" borderId="29" xfId="0" applyNumberFormat="1" applyFont="1" applyBorder="1" applyAlignment="1">
      <alignment vertical="center" shrinkToFit="1"/>
    </xf>
    <xf numFmtId="49" fontId="15" fillId="0" borderId="2" xfId="35" applyNumberFormat="1" applyFont="1" applyBorder="1" applyAlignment="1">
      <alignment vertical="center" shrinkToFit="1"/>
    </xf>
    <xf numFmtId="49" fontId="15" fillId="0" borderId="2" xfId="0" applyNumberFormat="1" applyFont="1" applyBorder="1" applyAlignment="1">
      <alignment vertical="center" shrinkToFit="1"/>
    </xf>
    <xf numFmtId="0" fontId="13" fillId="0" borderId="0" xfId="8" applyNumberFormat="1" applyFont="1" applyAlignment="1">
      <alignment horizontal="center" vertical="center"/>
    </xf>
    <xf numFmtId="0" fontId="9" fillId="0" borderId="0" xfId="8" applyNumberFormat="1" applyFont="1" applyAlignment="1">
      <alignment horizontal="left" vertical="center"/>
    </xf>
    <xf numFmtId="0" fontId="24" fillId="0" borderId="11" xfId="8" applyNumberFormat="1" applyFont="1" applyFill="1" applyBorder="1" applyAlignment="1">
      <alignment horizontal="center" vertical="center"/>
    </xf>
    <xf numFmtId="0" fontId="24" fillId="0" borderId="8" xfId="8" applyNumberFormat="1" applyFont="1" applyFill="1" applyBorder="1" applyAlignment="1">
      <alignment horizontal="center" vertical="center"/>
    </xf>
    <xf numFmtId="0" fontId="25" fillId="0" borderId="25" xfId="8" applyNumberFormat="1" applyFont="1" applyFill="1" applyBorder="1" applyAlignment="1">
      <alignment horizontal="center" vertical="center"/>
    </xf>
    <xf numFmtId="0" fontId="25" fillId="0" borderId="26" xfId="8" applyNumberFormat="1" applyFont="1" applyFill="1" applyBorder="1" applyAlignment="1">
      <alignment horizontal="center" vertical="center"/>
    </xf>
    <xf numFmtId="0" fontId="24" fillId="3" borderId="12" xfId="3" applyNumberFormat="1" applyFont="1" applyFill="1" applyBorder="1" applyAlignment="1">
      <alignment horizontal="center" vertical="center"/>
    </xf>
    <xf numFmtId="0" fontId="24" fillId="3" borderId="10" xfId="3" applyNumberFormat="1" applyFont="1" applyFill="1" applyBorder="1" applyAlignment="1">
      <alignment horizontal="center" vertical="center"/>
    </xf>
    <xf numFmtId="9" fontId="25" fillId="3" borderId="9" xfId="3" applyNumberFormat="1" applyFont="1" applyFill="1" applyBorder="1" applyAlignment="1">
      <alignment horizontal="center" vertical="center"/>
    </xf>
    <xf numFmtId="9" fontId="25" fillId="3" borderId="27" xfId="3" applyNumberFormat="1" applyFont="1" applyFill="1" applyBorder="1" applyAlignment="1">
      <alignment horizontal="center" vertical="center"/>
    </xf>
    <xf numFmtId="0" fontId="8" fillId="0" borderId="19" xfId="8" applyNumberFormat="1" applyFont="1" applyBorder="1" applyAlignment="1">
      <alignment horizontal="center" vertical="center" wrapText="1"/>
    </xf>
    <xf numFmtId="0" fontId="8" fillId="0" borderId="21" xfId="8" applyNumberFormat="1" applyFont="1" applyBorder="1" applyAlignment="1">
      <alignment horizontal="center" vertical="center" wrapText="1"/>
    </xf>
    <xf numFmtId="0" fontId="24" fillId="0" borderId="12" xfId="8" applyNumberFormat="1" applyFont="1" applyFill="1" applyBorder="1" applyAlignment="1">
      <alignment vertical="center"/>
    </xf>
    <xf numFmtId="0" fontId="24" fillId="0" borderId="10" xfId="8" applyNumberFormat="1" applyFont="1" applyFill="1" applyBorder="1" applyAlignment="1">
      <alignment vertical="center"/>
    </xf>
    <xf numFmtId="177" fontId="25" fillId="4" borderId="9" xfId="2" applyNumberFormat="1" applyFont="1" applyFill="1" applyBorder="1" applyAlignment="1">
      <alignment horizontal="center" vertical="center"/>
    </xf>
    <xf numFmtId="177" fontId="25" fillId="4" borderId="27" xfId="2" applyNumberFormat="1" applyFont="1" applyFill="1" applyBorder="1" applyAlignment="1">
      <alignment horizontal="center" vertical="center"/>
    </xf>
    <xf numFmtId="0" fontId="24" fillId="0" borderId="6" xfId="8" applyNumberFormat="1" applyFont="1" applyFill="1" applyBorder="1" applyAlignment="1">
      <alignment vertical="center"/>
    </xf>
    <xf numFmtId="0" fontId="24" fillId="0" borderId="7" xfId="8" applyNumberFormat="1" applyFont="1" applyFill="1" applyBorder="1" applyAlignment="1">
      <alignment vertical="center"/>
    </xf>
    <xf numFmtId="177" fontId="25" fillId="0" borderId="28" xfId="2" applyNumberFormat="1" applyFont="1" applyFill="1" applyBorder="1" applyAlignment="1">
      <alignment horizontal="center" vertical="center"/>
    </xf>
    <xf numFmtId="177" fontId="25" fillId="0" borderId="4" xfId="2" applyNumberFormat="1" applyFont="1" applyFill="1" applyBorder="1" applyAlignment="1">
      <alignment horizontal="center" vertical="center"/>
    </xf>
    <xf numFmtId="0" fontId="10" fillId="0" borderId="0" xfId="8" applyNumberFormat="1" applyFont="1" applyAlignment="1">
      <alignment horizontal="left" vertical="center"/>
    </xf>
    <xf numFmtId="0" fontId="8" fillId="0" borderId="20" xfId="8" applyNumberFormat="1" applyFont="1" applyBorder="1" applyAlignment="1">
      <alignment horizontal="center" vertical="center" wrapText="1"/>
    </xf>
  </cellXfs>
  <cellStyles count="41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129" xfId="9"/>
    <cellStyle name="표준 130" xfId="10"/>
    <cellStyle name="표준 133" xfId="11"/>
    <cellStyle name="표준 140" xfId="37"/>
    <cellStyle name="표준 143" xfId="12"/>
    <cellStyle name="표준 144" xfId="13"/>
    <cellStyle name="표준 151" xfId="14"/>
    <cellStyle name="표준 152" xfId="15"/>
    <cellStyle name="표준 158" xfId="16"/>
    <cellStyle name="표준 161" xfId="17"/>
    <cellStyle name="표준 162" xfId="18"/>
    <cellStyle name="표준 163" xfId="19"/>
    <cellStyle name="표준 172" xfId="20"/>
    <cellStyle name="표준 184" xfId="21"/>
    <cellStyle name="표준 186" xfId="22"/>
    <cellStyle name="표준 190" xfId="23"/>
    <cellStyle name="표준 196" xfId="24"/>
    <cellStyle name="표준 198" xfId="25"/>
    <cellStyle name="표준 2" xfId="4"/>
    <cellStyle name="표준 204" xfId="26"/>
    <cellStyle name="표준 211" xfId="27"/>
    <cellStyle name="표준 212" xfId="28"/>
    <cellStyle name="표준 217" xfId="29"/>
    <cellStyle name="표준 223" xfId="30"/>
    <cellStyle name="표준 224" xfId="31"/>
    <cellStyle name="표준 225" xfId="32"/>
    <cellStyle name="표준 226" xfId="33"/>
    <cellStyle name="표준 230" xfId="34"/>
    <cellStyle name="표준 242" xfId="35"/>
    <cellStyle name="표준 243" xfId="36"/>
    <cellStyle name="표준 248" xfId="38"/>
    <cellStyle name="표준 3" xfId="8"/>
    <cellStyle name="표준 4" xfId="39"/>
    <cellStyle name="표준 5" xfId="40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K30" sqref="K30"/>
    </sheetView>
  </sheetViews>
  <sheetFormatPr defaultRowHeight="16.5"/>
  <cols>
    <col min="1" max="1" width="11" customWidth="1"/>
    <col min="2" max="2" width="8.375" customWidth="1"/>
    <col min="3" max="3" width="27.5" customWidth="1"/>
    <col min="4" max="4" width="14.375" customWidth="1"/>
    <col min="5" max="5" width="12.625" customWidth="1"/>
    <col min="7" max="7" width="8" customWidth="1"/>
  </cols>
  <sheetData>
    <row r="1" spans="1:7">
      <c r="A1" s="2"/>
      <c r="B1" s="2"/>
      <c r="C1" s="2"/>
      <c r="D1" s="2"/>
      <c r="E1" s="1"/>
      <c r="F1" s="1"/>
      <c r="G1" s="2"/>
    </row>
    <row r="2" spans="1:7" ht="22.5">
      <c r="A2" s="52" t="s">
        <v>33</v>
      </c>
      <c r="B2" s="52"/>
      <c r="C2" s="52"/>
      <c r="D2" s="52"/>
      <c r="E2" s="52"/>
      <c r="F2" s="52"/>
      <c r="G2" s="52"/>
    </row>
    <row r="3" spans="1:7">
      <c r="A3" s="2"/>
      <c r="B3" s="2"/>
      <c r="C3" s="2"/>
      <c r="D3" s="2"/>
      <c r="E3" s="1"/>
      <c r="F3" s="1"/>
      <c r="G3" s="2"/>
    </row>
    <row r="4" spans="1:7" ht="20.25">
      <c r="A4" s="53" t="s">
        <v>0</v>
      </c>
      <c r="B4" s="53"/>
      <c r="C4" s="53"/>
      <c r="D4" s="2"/>
      <c r="E4" s="1"/>
      <c r="F4" s="1"/>
      <c r="G4" s="2"/>
    </row>
    <row r="5" spans="1:7" ht="17.25" thickBot="1">
      <c r="A5" s="2"/>
      <c r="B5" s="2"/>
      <c r="C5" s="2"/>
      <c r="D5" s="2"/>
      <c r="E5" s="1"/>
      <c r="F5" s="1"/>
      <c r="G5" s="3" t="s">
        <v>11</v>
      </c>
    </row>
    <row r="6" spans="1:7" ht="17.25">
      <c r="A6" s="54" t="s">
        <v>12</v>
      </c>
      <c r="B6" s="55"/>
      <c r="C6" s="55"/>
      <c r="D6" s="20" t="s">
        <v>8</v>
      </c>
      <c r="E6" s="21" t="s">
        <v>9</v>
      </c>
      <c r="F6" s="56" t="s">
        <v>15</v>
      </c>
      <c r="G6" s="57"/>
    </row>
    <row r="7" spans="1:7" ht="17.25">
      <c r="A7" s="58" t="s">
        <v>2</v>
      </c>
      <c r="B7" s="59"/>
      <c r="C7" s="59"/>
      <c r="D7" s="22">
        <f>SUM(D8:D9)</f>
        <v>14</v>
      </c>
      <c r="E7" s="23">
        <f>SUM(E8:E9)</f>
        <v>1746000</v>
      </c>
      <c r="F7" s="60">
        <v>1</v>
      </c>
      <c r="G7" s="61"/>
    </row>
    <row r="8" spans="1:7" ht="17.25">
      <c r="A8" s="64" t="s">
        <v>16</v>
      </c>
      <c r="B8" s="65"/>
      <c r="C8" s="65"/>
      <c r="D8" s="24">
        <v>14</v>
      </c>
      <c r="E8" s="25">
        <f>SUM(E14)</f>
        <v>1746000</v>
      </c>
      <c r="F8" s="66">
        <f>SUM(E8)/E7*100</f>
        <v>100</v>
      </c>
      <c r="G8" s="67"/>
    </row>
    <row r="9" spans="1:7" ht="18" thickBot="1">
      <c r="A9" s="68" t="s">
        <v>17</v>
      </c>
      <c r="B9" s="69"/>
      <c r="C9" s="69"/>
      <c r="D9" s="26">
        <v>0</v>
      </c>
      <c r="E9" s="27">
        <f>SUM(E36)</f>
        <v>0</v>
      </c>
      <c r="F9" s="70">
        <f>SUM(E9)/E7*100</f>
        <v>0</v>
      </c>
      <c r="G9" s="71"/>
    </row>
    <row r="10" spans="1:7">
      <c r="A10" s="2"/>
      <c r="B10" s="2"/>
      <c r="C10" s="2"/>
      <c r="D10" s="2"/>
      <c r="E10" s="1"/>
      <c r="F10" s="1"/>
      <c r="G10" s="2"/>
    </row>
    <row r="11" spans="1:7" ht="20.25">
      <c r="A11" s="72" t="s">
        <v>1</v>
      </c>
      <c r="B11" s="72"/>
      <c r="C11" s="72"/>
      <c r="D11" s="2"/>
      <c r="E11" s="1"/>
      <c r="F11" s="1"/>
      <c r="G11" s="2"/>
    </row>
    <row r="12" spans="1:7" ht="17.25" thickBot="1">
      <c r="A12" s="2"/>
      <c r="B12" s="2"/>
      <c r="C12" s="2"/>
      <c r="D12" s="2"/>
      <c r="E12" s="1"/>
      <c r="F12" s="1"/>
      <c r="G12" s="2"/>
    </row>
    <row r="13" spans="1:7" ht="17.25">
      <c r="A13" s="28" t="s">
        <v>4</v>
      </c>
      <c r="B13" s="29" t="s">
        <v>7</v>
      </c>
      <c r="C13" s="30" t="s">
        <v>18</v>
      </c>
      <c r="D13" s="29" t="s">
        <v>19</v>
      </c>
      <c r="E13" s="31" t="s">
        <v>10</v>
      </c>
      <c r="F13" s="14" t="s">
        <v>20</v>
      </c>
      <c r="G13" s="32" t="s">
        <v>21</v>
      </c>
    </row>
    <row r="14" spans="1:7" ht="17.25">
      <c r="A14" s="33" t="s">
        <v>6</v>
      </c>
      <c r="B14" s="34" t="s">
        <v>3</v>
      </c>
      <c r="C14" s="35" t="s">
        <v>60</v>
      </c>
      <c r="D14" s="36"/>
      <c r="E14" s="23">
        <f>SUM(E15)</f>
        <v>1746000</v>
      </c>
      <c r="F14" s="15"/>
      <c r="G14" s="37" t="s">
        <v>3</v>
      </c>
    </row>
    <row r="15" spans="1:7" ht="17.25">
      <c r="A15" s="62" t="s">
        <v>22</v>
      </c>
      <c r="B15" s="34" t="s">
        <v>5</v>
      </c>
      <c r="C15" s="35" t="s">
        <v>60</v>
      </c>
      <c r="D15" s="36"/>
      <c r="E15" s="23">
        <f>SUM(E16:E35)</f>
        <v>1746000</v>
      </c>
      <c r="F15" s="15"/>
      <c r="G15" s="37" t="s">
        <v>3</v>
      </c>
    </row>
    <row r="16" spans="1:7">
      <c r="A16" s="73"/>
      <c r="B16" s="5" t="s">
        <v>49</v>
      </c>
      <c r="C16" s="49" t="s">
        <v>25</v>
      </c>
      <c r="D16" s="11" t="s">
        <v>34</v>
      </c>
      <c r="E16" s="6">
        <v>76000</v>
      </c>
      <c r="F16" s="16">
        <v>7</v>
      </c>
      <c r="G16" s="19" t="s">
        <v>14</v>
      </c>
    </row>
    <row r="17" spans="1:7">
      <c r="A17" s="73"/>
      <c r="B17" s="7" t="s">
        <v>50</v>
      </c>
      <c r="C17" s="49" t="s">
        <v>35</v>
      </c>
      <c r="D17" s="11" t="s">
        <v>27</v>
      </c>
      <c r="E17" s="6">
        <v>40000</v>
      </c>
      <c r="F17" s="16">
        <v>3</v>
      </c>
      <c r="G17" s="19" t="s">
        <v>14</v>
      </c>
    </row>
    <row r="18" spans="1:7">
      <c r="A18" s="73"/>
      <c r="B18" s="8" t="s">
        <v>51</v>
      </c>
      <c r="C18" s="49" t="s">
        <v>62</v>
      </c>
      <c r="D18" s="11" t="s">
        <v>36</v>
      </c>
      <c r="E18" s="9">
        <v>80000</v>
      </c>
      <c r="F18" s="16">
        <v>4</v>
      </c>
      <c r="G18" s="19" t="s">
        <v>14</v>
      </c>
    </row>
    <row r="19" spans="1:7">
      <c r="A19" s="73"/>
      <c r="B19" s="7" t="s">
        <v>52</v>
      </c>
      <c r="C19" s="49" t="s">
        <v>32</v>
      </c>
      <c r="D19" s="12" t="s">
        <v>37</v>
      </c>
      <c r="E19" s="6">
        <v>61000</v>
      </c>
      <c r="F19" s="16">
        <v>5</v>
      </c>
      <c r="G19" s="19" t="s">
        <v>14</v>
      </c>
    </row>
    <row r="20" spans="1:7">
      <c r="A20" s="73"/>
      <c r="B20" s="7" t="s">
        <v>52</v>
      </c>
      <c r="C20" s="49" t="s">
        <v>31</v>
      </c>
      <c r="D20" s="12" t="s">
        <v>38</v>
      </c>
      <c r="E20" s="6">
        <v>167000</v>
      </c>
      <c r="F20" s="16">
        <v>6</v>
      </c>
      <c r="G20" s="19" t="s">
        <v>14</v>
      </c>
    </row>
    <row r="21" spans="1:7">
      <c r="A21" s="73"/>
      <c r="B21" s="7" t="s">
        <v>53</v>
      </c>
      <c r="C21" s="49" t="s">
        <v>39</v>
      </c>
      <c r="D21" s="12" t="s">
        <v>40</v>
      </c>
      <c r="E21" s="6">
        <v>52000</v>
      </c>
      <c r="F21" s="16">
        <v>4</v>
      </c>
      <c r="G21" s="19" t="s">
        <v>14</v>
      </c>
    </row>
    <row r="22" spans="1:7">
      <c r="A22" s="73"/>
      <c r="B22" s="7" t="s">
        <v>53</v>
      </c>
      <c r="C22" s="49" t="s">
        <v>24</v>
      </c>
      <c r="D22" s="11" t="s">
        <v>41</v>
      </c>
      <c r="E22" s="6">
        <v>70000</v>
      </c>
      <c r="F22" s="16">
        <v>3</v>
      </c>
      <c r="G22" s="19" t="s">
        <v>14</v>
      </c>
    </row>
    <row r="23" spans="1:7">
      <c r="A23" s="73"/>
      <c r="B23" s="7" t="s">
        <v>54</v>
      </c>
      <c r="C23" s="49" t="s">
        <v>42</v>
      </c>
      <c r="D23" s="11" t="s">
        <v>43</v>
      </c>
      <c r="E23" s="6">
        <v>97000</v>
      </c>
      <c r="F23" s="16">
        <v>5</v>
      </c>
      <c r="G23" s="19" t="s">
        <v>14</v>
      </c>
    </row>
    <row r="24" spans="1:7">
      <c r="A24" s="73"/>
      <c r="B24" s="7" t="s">
        <v>55</v>
      </c>
      <c r="C24" s="49" t="s">
        <v>30</v>
      </c>
      <c r="D24" s="11" t="s">
        <v>28</v>
      </c>
      <c r="E24" s="6">
        <v>85000</v>
      </c>
      <c r="F24" s="16">
        <v>5</v>
      </c>
      <c r="G24" s="19" t="s">
        <v>14</v>
      </c>
    </row>
    <row r="25" spans="1:7">
      <c r="A25" s="73"/>
      <c r="B25" s="7" t="s">
        <v>55</v>
      </c>
      <c r="C25" s="49" t="s">
        <v>44</v>
      </c>
      <c r="D25" s="11" t="s">
        <v>13</v>
      </c>
      <c r="E25" s="6">
        <v>215000</v>
      </c>
      <c r="F25" s="16">
        <v>11</v>
      </c>
      <c r="G25" s="19" t="s">
        <v>14</v>
      </c>
    </row>
    <row r="26" spans="1:7">
      <c r="A26" s="73"/>
      <c r="B26" s="10" t="s">
        <v>56</v>
      </c>
      <c r="C26" s="50" t="s">
        <v>45</v>
      </c>
      <c r="D26" s="12" t="s">
        <v>46</v>
      </c>
      <c r="E26" s="6">
        <v>332000</v>
      </c>
      <c r="F26" s="16">
        <v>11</v>
      </c>
      <c r="G26" s="19" t="s">
        <v>14</v>
      </c>
    </row>
    <row r="27" spans="1:7">
      <c r="A27" s="73"/>
      <c r="B27" s="7" t="s">
        <v>57</v>
      </c>
      <c r="C27" s="50" t="s">
        <v>35</v>
      </c>
      <c r="D27" s="12" t="s">
        <v>47</v>
      </c>
      <c r="E27" s="6">
        <v>110000</v>
      </c>
      <c r="F27" s="16">
        <v>5</v>
      </c>
      <c r="G27" s="19" t="s">
        <v>14</v>
      </c>
    </row>
    <row r="28" spans="1:7">
      <c r="A28" s="73"/>
      <c r="B28" s="5" t="s">
        <v>58</v>
      </c>
      <c r="C28" s="50" t="s">
        <v>61</v>
      </c>
      <c r="D28" s="13" t="s">
        <v>29</v>
      </c>
      <c r="E28" s="6">
        <v>151000</v>
      </c>
      <c r="F28" s="16">
        <v>5</v>
      </c>
      <c r="G28" s="19" t="s">
        <v>14</v>
      </c>
    </row>
    <row r="29" spans="1:7">
      <c r="A29" s="73"/>
      <c r="B29" s="5" t="s">
        <v>59</v>
      </c>
      <c r="C29" s="50" t="s">
        <v>26</v>
      </c>
      <c r="D29" s="13" t="s">
        <v>48</v>
      </c>
      <c r="E29" s="6">
        <v>210000</v>
      </c>
      <c r="F29" s="16">
        <v>7</v>
      </c>
      <c r="G29" s="19" t="s">
        <v>14</v>
      </c>
    </row>
    <row r="30" spans="1:7">
      <c r="A30" s="73"/>
      <c r="B30" s="5"/>
      <c r="C30" s="50"/>
      <c r="D30" s="13"/>
      <c r="E30" s="6"/>
      <c r="F30" s="16"/>
      <c r="G30" s="19"/>
    </row>
    <row r="31" spans="1:7">
      <c r="A31" s="73"/>
      <c r="B31" s="5"/>
      <c r="C31" s="50"/>
      <c r="D31" s="13"/>
      <c r="E31" s="6"/>
      <c r="F31" s="16"/>
      <c r="G31" s="19"/>
    </row>
    <row r="32" spans="1:7">
      <c r="A32" s="73"/>
      <c r="B32" s="39"/>
      <c r="C32" s="51"/>
      <c r="D32" s="12"/>
      <c r="E32" s="9"/>
      <c r="F32" s="16"/>
      <c r="G32" s="19"/>
    </row>
    <row r="33" spans="1:7">
      <c r="A33" s="73"/>
      <c r="B33" s="39"/>
      <c r="C33" s="51"/>
      <c r="D33" s="12"/>
      <c r="E33" s="9"/>
      <c r="F33" s="16"/>
      <c r="G33" s="19"/>
    </row>
    <row r="34" spans="1:7">
      <c r="A34" s="73"/>
      <c r="B34" s="39"/>
      <c r="C34" s="38"/>
      <c r="D34" s="12"/>
      <c r="E34" s="9"/>
      <c r="F34" s="16"/>
      <c r="G34" s="19"/>
    </row>
    <row r="35" spans="1:7" ht="17.25">
      <c r="A35" s="73"/>
      <c r="B35" s="40"/>
      <c r="C35" s="41"/>
      <c r="D35" s="42"/>
      <c r="E35" s="43"/>
      <c r="F35" s="17"/>
      <c r="G35" s="44"/>
    </row>
    <row r="36" spans="1:7">
      <c r="A36" s="62" t="s">
        <v>23</v>
      </c>
      <c r="B36" s="39"/>
      <c r="C36" s="38"/>
      <c r="D36" s="12"/>
      <c r="E36" s="9"/>
      <c r="F36" s="16"/>
      <c r="G36" s="19"/>
    </row>
    <row r="37" spans="1:7" ht="20.25" thickBot="1">
      <c r="A37" s="63"/>
      <c r="B37" s="45"/>
      <c r="C37" s="4"/>
      <c r="D37" s="46"/>
      <c r="E37" s="47"/>
      <c r="F37" s="18"/>
      <c r="G37" s="48"/>
    </row>
  </sheetData>
  <mergeCells count="13">
    <mergeCell ref="A36:A37"/>
    <mergeCell ref="A8:C8"/>
    <mergeCell ref="F8:G8"/>
    <mergeCell ref="A9:C9"/>
    <mergeCell ref="F9:G9"/>
    <mergeCell ref="A11:C11"/>
    <mergeCell ref="A15:A35"/>
    <mergeCell ref="A2:G2"/>
    <mergeCell ref="A4:C4"/>
    <mergeCell ref="A6:C6"/>
    <mergeCell ref="F6:G6"/>
    <mergeCell ref="A7:C7"/>
    <mergeCell ref="F7:G7"/>
  </mergeCells>
  <phoneticPr fontId="12" type="noConversion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admin1</cp:lastModifiedBy>
  <cp:revision>2</cp:revision>
  <cp:lastPrinted>2022-07-07T05:19:17Z</cp:lastPrinted>
  <dcterms:created xsi:type="dcterms:W3CDTF">2010-08-26T07:54:51Z</dcterms:created>
  <dcterms:modified xsi:type="dcterms:W3CDTF">2022-07-07T05:48:59Z</dcterms:modified>
</cp:coreProperties>
</file>